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836A6C0B-3421-46AA-9D25-3F2641E89683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22-23" sheetId="3" r:id="rId3"/>
    <sheet name="FY21-22" sheetId="1" r:id="rId4"/>
  </sheets>
  <definedNames>
    <definedName name="_xlnm.Print_Area" localSheetId="1">'FY 23-24'!$A$1:$J$73</definedName>
    <definedName name="_xlnm.Print_Area" localSheetId="0">'FY 24-25'!$A$1:$J$73</definedName>
    <definedName name="_xlnm.Print_Area" localSheetId="2">'FY22-23'!$A$1:$J$72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C66" i="3"/>
  <c r="F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D25" i="1" l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<sst xmlns="http://schemas.openxmlformats.org/spreadsheetml/2006/main" count="57" uniqueCount="16">
  <si>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</si>
  <si>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</si>
  <si>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</si>
  <si>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</si>
  <si>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</si>
  <si>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</si>
  <si>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</si>
  <si>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</si>
  <si>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</si>
  <si>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</si>
  <si>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BetMGM</t>
  </si>
  <si>
    <t xml:space="preserve">2) Mobile Sports Wagering Gross Gaming Revenue (GGR) is taxed at 51%. </t>
  </si>
  <si>
    <t>3) BetMGM began operating in NY on 1/17/22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</si>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</sst>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  <numFmt numFmtId="167" formatCode="_(&quot;$&quot;* #,##0_);_(&quot;$&quot;* \(#,##0\);_(&quot;$&quot;* &quot;-&quot;??_);_(@_)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6" fontId="2" fillId="0" borderId="0" xfId="0" applyNumberFormat="1" applyFont="1" applyAlignment="1"/>
    <xf numFmtId="6" fontId="3" fillId="0" borderId="0" xfId="1" applyNumberFormat="1" applyAlignment="1" applyProtection="1"/>
    <xf numFmtId="6" fontId="1" fillId="0" borderId="0" xfId="0" applyNumberFormat="1" applyFont="1" applyAlignment="1"/>
    <xf numFmtId="0" fontId="10" fillId="0" borderId="0" xfId="0" applyFont="1" applyAlignment="1">
      <alignment wrapText="1"/>
    </xf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6" fontId="1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5" fontId="0" fillId="0" borderId="2" xfId="0" applyNumberFormat="1" applyBorder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42EE7A-4DE8-4EC5-8BF4-46699B857D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85720</xdr:colOff>
      <xdr:row>0</xdr:row>
      <xdr:rowOff>0</xdr:rowOff>
    </xdr:from>
    <xdr:to>
      <xdr:col>1</xdr:col>
      <xdr:colOff>266695</xdr:colOff>
      <xdr:row>4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5F46A-F883-4971-A5B5-265786CA67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2317E2-6BCC-4723-89E0-CEB1562B1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85720</xdr:colOff>
      <xdr:row>0</xdr:row>
      <xdr:rowOff>0</xdr:rowOff>
    </xdr:from>
    <xdr:to>
      <xdr:col>1</xdr:col>
      <xdr:colOff>266695</xdr:colOff>
      <xdr:row>4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A46459-D97E-4658-A582-178ED21767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9D3BFC-80CE-405C-9379-38C22C44D8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85720</xdr:colOff>
      <xdr:row>0</xdr:row>
      <xdr:rowOff>0</xdr:rowOff>
    </xdr:from>
    <xdr:to>
      <xdr:col>1</xdr:col>
      <xdr:colOff>266695</xdr:colOff>
      <xdr:row>4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25A6D5-6698-4504-BEFC-3837B32436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228600</xdr:colOff>
      <xdr:row>4</xdr:row>
      <xdr:rowOff>183515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1BE257-EAC5-46AC-82E0-912C32C85F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C501-A87C-4396-A93C-0DD12370B22C}">
  <sheetPr>
    <pageSetUpPr fitToPage="1"/>
  </sheetPr>
  <dimension ref="A1:X208"/>
  <sheetViews>
    <sheetView tabSelected="1" zoomScaleNormal="100" workbookViewId="0">
      <pane xSplit="2" ySplit="12" topLeftCell="C25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32"/>
      <c r="N6" s="32"/>
      <c r="O6" s="32"/>
      <c r="P6" s="32"/>
      <c r="Q6" s="32"/>
      <c r="R6" s="32"/>
      <c r="S6" s="32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3" t="s">
        <v>7</v>
      </c>
      <c r="C8" s="43"/>
      <c r="D8" s="43"/>
      <c r="E8" s="43"/>
      <c r="F8" s="43"/>
      <c r="G8" s="43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27366826.84</v>
      </c>
      <c r="F13" s="21">
        <v>1624993.0699999998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31551194.809999999</v>
      </c>
      <c r="F14" s="21">
        <v>2017188.2299999991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31953636.049999997</v>
      </c>
      <c r="F15" s="21">
        <v>1339440.1899999976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29738621.620000001</v>
      </c>
      <c r="F16" s="21">
        <v>2778513.9500000007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C17" s="21">
        <v>29331816.350000001</v>
      </c>
      <c r="F17" s="21">
        <v>2139771.1399999997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C18" s="21">
        <v>29341889.399999999</v>
      </c>
      <c r="F18" s="21">
        <v>1010728.6400000001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C19" s="21">
        <v>29743399.57</v>
      </c>
      <c r="F19" s="21">
        <v>2078486.2400000007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C20" s="21">
        <v>27319756.389999997</v>
      </c>
      <c r="F20" s="21">
        <v>1894146.3899999997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C21" s="21">
        <v>23561915.319999997</v>
      </c>
      <c r="F21" s="21">
        <v>2448931.2999999998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C22" s="21">
        <v>22160525.059999999</v>
      </c>
      <c r="F22" s="21">
        <v>1144712.8600000008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C23" s="21">
        <v>22499672.279999997</v>
      </c>
      <c r="F23" s="21">
        <v>1568591.7700000014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C24" s="21">
        <v>25251770.359999999</v>
      </c>
      <c r="F24" s="21">
        <v>1635383.47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C25" s="21">
        <v>22773805.349999998</v>
      </c>
      <c r="F25" s="21">
        <v>2077306.9500000007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C26" s="21">
        <v>22911698.089999996</v>
      </c>
      <c r="F26" s="21">
        <v>1974291.8199999994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C27" s="21">
        <v>26772756.690000001</v>
      </c>
      <c r="F27" s="21">
        <v>2766307.6099999994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C28" s="21">
        <v>19884499.100000001</v>
      </c>
      <c r="F28" s="21">
        <v>1784346.0199999996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C29" s="21">
        <v>11997076.499999998</v>
      </c>
      <c r="F29" s="21">
        <v>960452.5804479986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C30" s="21">
        <v>19182828.890000001</v>
      </c>
      <c r="F30" s="21">
        <v>2232295.2900000024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C31" s="21">
        <v>24829093.84</v>
      </c>
      <c r="F31" s="21">
        <v>1845531.2599999984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478172782.50999993</v>
      </c>
      <c r="F67" s="40">
        <f>SUM(F13:F66)</f>
        <v>35321418.780447997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4" t="s">
        <v>9</v>
      </c>
      <c r="B70" s="44"/>
      <c r="C70" s="44"/>
      <c r="D70" s="44"/>
      <c r="E70" s="44"/>
      <c r="F70" s="44"/>
      <c r="G70" s="44"/>
      <c r="H70" s="44"/>
      <c r="I70" s="44"/>
      <c r="J70" s="44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4" t="s">
        <v>11</v>
      </c>
      <c r="B71" s="44"/>
      <c r="C71" s="44"/>
      <c r="D71" s="44"/>
      <c r="E71" s="44"/>
      <c r="F71" s="44"/>
      <c r="G71" s="44"/>
      <c r="H71" s="44"/>
      <c r="I71" s="44"/>
      <c r="J71"/>
      <c r="K71"/>
      <c r="L71"/>
      <c r="M71"/>
      <c r="N71"/>
      <c r="O71"/>
      <c r="P71"/>
      <c r="Q71"/>
      <c r="R71"/>
      <c r="S71"/>
    </row>
    <row r="72" spans="1:19" x14ac:dyDescent="0.25">
      <c r="A72" s="45" t="s">
        <v>10</v>
      </c>
      <c r="B72" s="45"/>
      <c r="C72" s="45"/>
      <c r="D72" s="45"/>
      <c r="E72" s="45"/>
      <c r="F72" s="45"/>
      <c r="G72" s="45"/>
      <c r="H72" s="45"/>
      <c r="I72" s="45"/>
      <c r="J72" s="45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I71"/>
    <mergeCell ref="A72:J72"/>
  </mergeCells>
  <printOptions horizontalCentered="1"/>
  <pageMargins left="0" right="0" top="0.5" bottom="0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5AD2-333E-4093-93F0-E0C2AFB459C5}">
  <sheetPr>
    <pageSetUpPr fitToPage="1"/>
  </sheetPr>
  <dimension ref="A1:X208"/>
  <sheetViews>
    <sheetView zoomScaleNormal="100" workbookViewId="0">
      <pane xSplit="2" ySplit="12" topLeftCell="C47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32"/>
      <c r="N6" s="32"/>
      <c r="O6" s="32"/>
      <c r="P6" s="32"/>
      <c r="Q6" s="32"/>
      <c r="R6" s="32"/>
      <c r="S6" s="32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3" t="s">
        <v>7</v>
      </c>
      <c r="C8" s="43"/>
      <c r="D8" s="43"/>
      <c r="E8" s="43"/>
      <c r="F8" s="43"/>
      <c r="G8" s="43"/>
    </row>
    <row r="9" spans="1:24" s="13" customFormat="1" ht="12.75" x14ac:dyDescent="0.2">
      <c r="B9" s="39"/>
      <c r="C9" s="39"/>
      <c r="D9" s="39"/>
      <c r="E9" s="39"/>
      <c r="F9" s="39"/>
      <c r="G9" s="39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42808123.479999989</v>
      </c>
      <c r="F13" s="36">
        <v>-1840576.6100000024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32072978.32</v>
      </c>
      <c r="F14" s="21">
        <v>3051842.1400000011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21414251.049999997</v>
      </c>
      <c r="F15" s="21">
        <v>2718046.2299999995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24852117.140000001</v>
      </c>
      <c r="F16" s="21">
        <v>1936694.5200000021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25593536.650000002</v>
      </c>
      <c r="F17" s="21">
        <v>2309935.9800000014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25439146.579999998</v>
      </c>
      <c r="F18" s="21">
        <v>3275863.6599999992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19367044.649999999</v>
      </c>
      <c r="F19" s="21">
        <v>1642424.9699999983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21444742.449999999</v>
      </c>
      <c r="F20" s="21">
        <v>957107.57000000193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17919392.140000001</v>
      </c>
      <c r="F21" s="21">
        <v>2433180.9200000013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23190460.25</v>
      </c>
      <c r="F22" s="21">
        <v>1568163.8999999994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16444113.340000002</v>
      </c>
      <c r="F23" s="21">
        <v>1496011.0099999979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17303310.5</v>
      </c>
      <c r="F24" s="21">
        <v>1319326.3899999999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16317697.439999998</v>
      </c>
      <c r="F25" s="21">
        <v>1317009.2699999996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16379963.390000001</v>
      </c>
      <c r="F26" s="21">
        <v>1968327.23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17933952.5</v>
      </c>
      <c r="F27" s="21">
        <v>1126184.3400000012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11002798.5</v>
      </c>
      <c r="F28" s="21">
        <v>1324978.830000001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13539560.140000001</v>
      </c>
      <c r="F29" s="21">
        <v>1855154.8100000005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16107230.750000002</v>
      </c>
      <c r="F30" s="21">
        <v>1849070.219999999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14032743.75</v>
      </c>
      <c r="F31" s="21">
        <v>1885557.5300000003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19153980.559999999</v>
      </c>
      <c r="F32" s="21">
        <v>1220813.4400000013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16051072.199999999</v>
      </c>
      <c r="F33" s="21">
        <v>1642240.0699999991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14759662.040000001</v>
      </c>
      <c r="F34" s="21">
        <v>1293388.7800000003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18515621.59</v>
      </c>
      <c r="F35" s="21">
        <v>1673999.9299999997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22081258.309999999</v>
      </c>
      <c r="F36" s="21">
        <v>2260646.3699999987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23725291.260000002</v>
      </c>
      <c r="F37" s="21">
        <v>1296745.7900000003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26244993.190000001</v>
      </c>
      <c r="F38" s="21">
        <v>2112700.040000001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24250720.710000001</v>
      </c>
      <c r="F39" s="21">
        <v>710364.88999999966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23621731.580000002</v>
      </c>
      <c r="F40" s="21">
        <v>1488464.090000001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22310019.019999996</v>
      </c>
      <c r="F41" s="21">
        <v>3117449.1599999978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23984739.539999999</v>
      </c>
      <c r="F42" s="21">
        <v>1699686.8699999987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25511101.659999996</v>
      </c>
      <c r="F43" s="21">
        <v>1269449.0999999996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26557882.539999999</v>
      </c>
      <c r="F44" s="21">
        <v>1979481.4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27441124.530000001</v>
      </c>
      <c r="F45" s="21">
        <v>2363002.0900000008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32081989.82</v>
      </c>
      <c r="F46" s="21">
        <v>2249556.6900000023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29448060.249999996</v>
      </c>
      <c r="F47" s="21">
        <v>395876.80000000261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25076947.009999998</v>
      </c>
      <c r="F48" s="21">
        <v>1964276.4899999993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22909374.07</v>
      </c>
      <c r="F49" s="21">
        <v>2883725.4800000014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35634310.079999998</v>
      </c>
      <c r="F50" s="36">
        <v>-162998.13000000035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26887304.889999997</v>
      </c>
      <c r="F51" s="21">
        <v>2976703.5999999982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27466220.140000004</v>
      </c>
      <c r="F52" s="21">
        <v>2198219.7700000005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29056304.950000003</v>
      </c>
      <c r="F53" s="21">
        <v>1407332.4499999997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26717835.860000003</v>
      </c>
      <c r="F54" s="21">
        <v>2565757.2700000014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29789007.839999996</v>
      </c>
      <c r="F55" s="21">
        <v>2220711.4899999998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24074480.760000005</v>
      </c>
      <c r="F56" s="21">
        <v>2732665.9199999995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33098331.959999997</v>
      </c>
      <c r="F57" s="21">
        <v>6674491.290000001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29936553.519999996</v>
      </c>
      <c r="F58" s="36">
        <v>-9603348.5699999928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31080192.289999999</v>
      </c>
      <c r="F59" s="21">
        <v>177326.10000000196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30761860.060000002</v>
      </c>
      <c r="F60" s="21">
        <v>3688581.3899999987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27955211.329999998</v>
      </c>
      <c r="F61" s="21">
        <v>1526526.3700000015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31744124.77</v>
      </c>
      <c r="F62" s="21">
        <v>2310712.0999999968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29954732.5</v>
      </c>
      <c r="F63" s="21">
        <v>2175130.8500000015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30196250.480000004</v>
      </c>
      <c r="F64" s="21">
        <v>1435858.7200000014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1261241454.3299999</v>
      </c>
      <c r="F67" s="40">
        <f>SUM(F13:F66)</f>
        <v>86139841.01000002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4" t="s">
        <v>9</v>
      </c>
      <c r="B70" s="44"/>
      <c r="C70" s="44"/>
      <c r="D70" s="44"/>
      <c r="E70" s="44"/>
      <c r="F70" s="44"/>
      <c r="G70" s="44"/>
      <c r="H70" s="44"/>
      <c r="I70" s="44"/>
      <c r="J70" s="44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4" t="s">
        <v>11</v>
      </c>
      <c r="B71" s="44"/>
      <c r="C71" s="44"/>
      <c r="D71" s="44"/>
      <c r="E71" s="44"/>
      <c r="F71" s="44"/>
      <c r="G71" s="44"/>
      <c r="H71" s="44"/>
      <c r="I71" s="44"/>
      <c r="J71"/>
      <c r="K71"/>
      <c r="L71"/>
      <c r="M71"/>
      <c r="N71"/>
      <c r="O71"/>
      <c r="P71"/>
      <c r="Q71"/>
      <c r="R71"/>
      <c r="S71"/>
    </row>
    <row r="72" spans="1:19" x14ac:dyDescent="0.25">
      <c r="A72" s="45" t="s">
        <v>10</v>
      </c>
      <c r="B72" s="45"/>
      <c r="C72" s="45"/>
      <c r="D72" s="45"/>
      <c r="E72" s="45"/>
      <c r="F72" s="45"/>
      <c r="G72" s="45"/>
      <c r="H72" s="45"/>
      <c r="I72" s="45"/>
      <c r="J72" s="45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I71"/>
    <mergeCell ref="A72:J72"/>
  </mergeCells>
  <conditionalFormatting sqref="C13:E13 C14:D25 E14:E16 F13:F16 E17:F25">
    <cfRule type="cellIs" dxfId="6" priority="6" operator="equal">
      <formula>0</formula>
    </cfRule>
  </conditionalFormatting>
  <printOptions horizontalCentered="1"/>
  <pageMargins left="0" right="0" top="0.5" bottom="0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C1F9-713D-4340-82A2-856D57C584E2}">
  <sheetPr>
    <pageSetUpPr fitToPage="1"/>
  </sheetPr>
  <dimension ref="A1:X207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6" sqref="F6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32"/>
      <c r="N6" s="32"/>
      <c r="O6" s="32"/>
      <c r="P6" s="32"/>
      <c r="Q6" s="32"/>
      <c r="R6" s="32"/>
      <c r="S6" s="32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3" t="s">
        <v>7</v>
      </c>
      <c r="C8" s="43"/>
      <c r="D8" s="43"/>
      <c r="E8" s="43"/>
      <c r="F8" s="43"/>
      <c r="G8" s="43"/>
    </row>
    <row r="9" spans="1:24" s="13" customFormat="1" ht="12.75" x14ac:dyDescent="0.2">
      <c r="B9" s="37"/>
      <c r="C9" s="37"/>
      <c r="D9" s="37"/>
      <c r="E9" s="37"/>
      <c r="F9" s="37"/>
      <c r="G9" s="37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36879411.219999999</v>
      </c>
      <c r="F13" s="21">
        <v>733061.16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36251499.549999997</v>
      </c>
      <c r="F14" s="21">
        <v>1202924.7499999846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31008404.489999995</v>
      </c>
      <c r="F15" s="21">
        <v>1142063.2499999991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32460692.039999999</v>
      </c>
      <c r="F16" s="21">
        <v>2399108.260000003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28380681.690000001</v>
      </c>
      <c r="F17" s="21">
        <v>12682.16999999946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31325595.630000003</v>
      </c>
      <c r="F18" s="21">
        <v>2384717.3899999992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30012837.739999998</v>
      </c>
      <c r="F19" s="21">
        <v>2291244.6099999975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26076132.010000002</v>
      </c>
      <c r="F20" s="21">
        <v>1402347.6200000017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25580388.409999996</v>
      </c>
      <c r="F21" s="21">
        <v>1502315.8200000008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23599548.819999997</v>
      </c>
      <c r="F22" s="21">
        <v>523774.03000000166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22813479.390000001</v>
      </c>
      <c r="F23" s="21">
        <v>2820667.1500000004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21608493.980000004</v>
      </c>
      <c r="F24" s="21">
        <v>351660.6500000027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19558937.969999999</v>
      </c>
      <c r="F25" s="21">
        <v>1284962.0699999989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18575470.719999999</v>
      </c>
      <c r="F26" s="21">
        <v>2424670.8100000024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15842160.569999998</v>
      </c>
      <c r="F27" s="21">
        <v>2166746.3299999982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16245524.800000001</v>
      </c>
      <c r="F28" s="21">
        <v>512968.38999999902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15747565.550000001</v>
      </c>
      <c r="F29" s="21">
        <v>1375803.1500000055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17200616.819999997</v>
      </c>
      <c r="F30" s="21">
        <v>1617265.609999991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15683858.959999999</v>
      </c>
      <c r="F31" s="21">
        <v>1732042.639999998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16421830.550000001</v>
      </c>
      <c r="F32" s="21">
        <v>1919406.9099999997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17053196.61999999</v>
      </c>
      <c r="F33" s="21">
        <v>2098682.3299999787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17061254.150000002</v>
      </c>
      <c r="F34" s="21">
        <v>1797854.6899999988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18654354.469999999</v>
      </c>
      <c r="F35" s="21">
        <v>1964916.6600000006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23809780.449999999</v>
      </c>
      <c r="F36" s="21">
        <v>1550719.2000000009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23493932.669999994</v>
      </c>
      <c r="F37" s="21">
        <v>2177018.8799999999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23865591.23</v>
      </c>
      <c r="F38" s="21">
        <v>1998158.6799999985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21606606.329999998</v>
      </c>
      <c r="F39" s="21">
        <v>1787673.9999999995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21062818.190000001</v>
      </c>
      <c r="F40" s="21">
        <v>2604708.1399999899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22251482.689999998</v>
      </c>
      <c r="F41" s="21">
        <v>1950475.6800000002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24787892</v>
      </c>
      <c r="F42" s="21">
        <v>1828807.1899999988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26126280.279999994</v>
      </c>
      <c r="F43" s="21">
        <v>1688575.62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25560655.489999995</v>
      </c>
      <c r="F44" s="21">
        <v>2268966.2200000002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24669126.300000001</v>
      </c>
      <c r="F45" s="21">
        <v>1799947.7500000012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24431629.370000005</v>
      </c>
      <c r="F46" s="21">
        <v>1385927.2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29870834.739999998</v>
      </c>
      <c r="F47" s="21">
        <v>2560198.4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26350269.409999996</v>
      </c>
      <c r="F48" s="21">
        <v>1316536.18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23735924.129999995</v>
      </c>
      <c r="F49" s="21">
        <v>2923857.9599999976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27030098.59</v>
      </c>
      <c r="F50" s="21">
        <v>1365336.4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27182805.280000001</v>
      </c>
      <c r="F51" s="21">
        <v>2410809.0600000005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26966613.459999997</v>
      </c>
      <c r="F52" s="21">
        <v>1226087.0099999974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27567186.43</v>
      </c>
      <c r="F53" s="21">
        <v>1158285.7600000005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28130584.909999996</v>
      </c>
      <c r="F54" s="21">
        <v>1513162.75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32475913.400000002</v>
      </c>
      <c r="F55" s="21">
        <v>2388713.4900000002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24174330.289999995</v>
      </c>
      <c r="F56" s="21">
        <v>2463713.7900000005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25285411.490000002</v>
      </c>
      <c r="F57" s="21">
        <v>1891878.2899999986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28481438.489999998</v>
      </c>
      <c r="F58" s="21">
        <v>803205.83999999799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26281752.359999999</v>
      </c>
      <c r="F59" s="21">
        <v>1967617.9399999981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25748443.07</v>
      </c>
      <c r="F60" s="21">
        <v>2414423.7800000003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26844546.509999998</v>
      </c>
      <c r="F61" s="21">
        <v>2394477.3400000003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27012310</v>
      </c>
      <c r="F62" s="21">
        <v>2581871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29866380.41</v>
      </c>
      <c r="F63" s="21">
        <v>2513685.0600000005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24507582.529999997</v>
      </c>
      <c r="F64" s="21">
        <v>1880917.3700000015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1283220156.6499996</v>
      </c>
      <c r="F66" s="23">
        <f>SUM(F13:F65)</f>
        <v>92477642.429999962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44" t="s">
        <v>9</v>
      </c>
      <c r="B69" s="44"/>
      <c r="C69" s="44"/>
      <c r="D69" s="44"/>
      <c r="E69" s="44"/>
      <c r="F69" s="44"/>
      <c r="G69" s="44"/>
      <c r="H69" s="44"/>
      <c r="I69" s="44"/>
      <c r="J69" s="44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44" t="s">
        <v>11</v>
      </c>
      <c r="B70" s="44"/>
      <c r="C70" s="44"/>
      <c r="D70" s="44"/>
      <c r="E70" s="44"/>
      <c r="F70" s="44"/>
      <c r="G70" s="44"/>
      <c r="H70" s="44"/>
      <c r="I70" s="44"/>
      <c r="J70"/>
      <c r="K70"/>
      <c r="L70"/>
      <c r="M70"/>
      <c r="N70"/>
      <c r="O70"/>
      <c r="P70"/>
      <c r="Q70"/>
      <c r="R70"/>
      <c r="S70"/>
    </row>
    <row r="71" spans="1:19" x14ac:dyDescent="0.25">
      <c r="A71" s="45" t="s">
        <v>10</v>
      </c>
      <c r="B71" s="45"/>
      <c r="C71" s="45"/>
      <c r="D71" s="45"/>
      <c r="E71" s="45"/>
      <c r="F71" s="45"/>
      <c r="G71" s="45"/>
      <c r="H71" s="45"/>
      <c r="I71" s="45"/>
      <c r="J71" s="45"/>
      <c r="K71"/>
      <c r="L71"/>
      <c r="M71"/>
      <c r="N71"/>
      <c r="O71"/>
      <c r="P71"/>
      <c r="Q71"/>
      <c r="R71"/>
      <c r="S71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I70"/>
  </mergeCells>
  <conditionalFormatting sqref="C13:E13 C14:D35 E14:E16 F13:F16 E17:F35 C38:F62 D36:E37 C64:F64 C63:E63">
    <cfRule type="cellIs" dxfId="5" priority="7" operator="equal">
      <formula>0</formula>
    </cfRule>
  </conditionalFormatting>
  <conditionalFormatting sqref="C36">
    <cfRule type="cellIs" dxfId="4" priority="6" operator="equal">
      <formula>0</formula>
    </cfRule>
  </conditionalFormatting>
  <conditionalFormatting sqref="F36">
    <cfRule type="cellIs" dxfId="3" priority="5" operator="equal">
      <formula>0</formula>
    </cfRule>
  </conditionalFormatting>
  <conditionalFormatting sqref="C37">
    <cfRule type="cellIs" dxfId="2" priority="4" operator="equal">
      <formula>0</formula>
    </cfRule>
  </conditionalFormatting>
  <conditionalFormatting sqref="F37">
    <cfRule type="cellIs" dxfId="1" priority="3" operator="equal">
      <formula>0</formula>
    </cfRule>
  </conditionalFormatting>
  <conditionalFormatting sqref="F63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W167"/>
  <sheetViews>
    <sheetView workbookViewId="0">
      <pane xSplit="1" ySplit="11" topLeftCell="B12" activePane="bottomRight" state="frozen"/>
      <selection activeCell="B33" sqref="B33"/>
      <selection pane="topRight" activeCell="B33" sqref="B33"/>
      <selection pane="bottomLeft" activeCell="B33" sqref="B33"/>
      <selection pane="bottomRight" activeCell="C20" sqref="C20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4.28515625" style="21" bestFit="1" customWidth="1"/>
    <col min="5" max="5" width="8.28515625" style="21" customWidth="1"/>
    <col min="6" max="6" width="2.5703125" style="21" customWidth="1"/>
    <col min="7" max="7" width="7.7109375" style="21" customWidth="1"/>
    <col min="8" max="8" width="12.85546875" style="21" customWidth="1"/>
    <col min="9" max="9" width="11.5703125" style="21" customWidth="1"/>
    <col min="10" max="10" width="11.85546875" style="21" customWidth="1"/>
    <col min="11" max="11" width="2" style="22" customWidth="1"/>
    <col min="12" max="12" width="8.28515625" style="22" customWidth="1"/>
    <col min="13" max="13" width="11" style="21" customWidth="1"/>
    <col min="14" max="14" width="1.85546875" style="21" customWidth="1"/>
    <col min="15" max="15" width="11.85546875" style="21" bestFit="1" customWidth="1"/>
    <col min="16" max="16" width="11.5703125" style="21" customWidth="1"/>
    <col min="17" max="17" width="1.85546875" style="21" customWidth="1"/>
    <col min="18" max="18" width="12.85546875" style="21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3" ht="15.7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2"/>
      <c r="U1" s="2"/>
      <c r="V1" s="2"/>
      <c r="W1" s="2"/>
    </row>
    <row r="2" spans="1:23" s="3" customFormat="1" ht="15.75" x14ac:dyDescent="0.25"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T2" s="2"/>
      <c r="U2" s="2"/>
      <c r="V2" s="2"/>
      <c r="W2" s="2"/>
    </row>
    <row r="3" spans="1:23" s="3" customFormat="1" ht="14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4"/>
      <c r="T3" s="4"/>
      <c r="U3" s="4"/>
      <c r="V3" s="4"/>
      <c r="W3" s="4"/>
    </row>
    <row r="4" spans="1:23" s="3" customFormat="1" ht="18" x14ac:dyDescent="0.25">
      <c r="A4" s="30"/>
      <c r="B4" s="30"/>
      <c r="C4" s="30"/>
      <c r="D4" s="30"/>
      <c r="E4" s="3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3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3" s="10" customFormat="1" ht="15" customHeight="1" x14ac:dyDescent="0.25">
      <c r="A6" s="46" t="s">
        <v>8</v>
      </c>
      <c r="B6" s="42"/>
      <c r="C6" s="42"/>
      <c r="D6" s="42"/>
      <c r="E6" s="4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3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3" s="13" customFormat="1" ht="25.5" customHeight="1" x14ac:dyDescent="0.2">
      <c r="A8" s="43" t="s">
        <v>7</v>
      </c>
      <c r="B8" s="43"/>
      <c r="C8" s="43"/>
      <c r="D8" s="43"/>
      <c r="E8" s="43"/>
    </row>
    <row r="9" spans="1:23" s="13" customFormat="1" ht="12" customHeight="1" x14ac:dyDescent="0.2">
      <c r="A9" s="33"/>
      <c r="B9" s="33"/>
      <c r="C9" s="33"/>
      <c r="D9" s="33"/>
      <c r="E9" s="33"/>
    </row>
    <row r="10" spans="1:23" s="13" customFormat="1" ht="12" customHeight="1" x14ac:dyDescent="0.2">
      <c r="A10" s="11"/>
      <c r="B10" s="15" t="s">
        <v>6</v>
      </c>
      <c r="C10" s="15"/>
      <c r="D10" s="15" t="s">
        <v>6</v>
      </c>
      <c r="E10" s="15"/>
      <c r="F10" s="12"/>
    </row>
    <row r="11" spans="1:23" s="17" customFormat="1" ht="12" customHeight="1" x14ac:dyDescent="0.2">
      <c r="A11" s="16"/>
      <c r="B11" s="14" t="s">
        <v>0</v>
      </c>
      <c r="C11" s="14"/>
      <c r="D11" s="14" t="s">
        <v>0</v>
      </c>
      <c r="E11" s="14"/>
      <c r="F11" s="14"/>
    </row>
    <row r="12" spans="1:23" s="17" customFormat="1" ht="12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14"/>
    </row>
    <row r="13" spans="1:23" x14ac:dyDescent="0.25">
      <c r="A13" s="20">
        <v>44570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3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3" x14ac:dyDescent="0.25">
      <c r="A15" s="20">
        <f t="shared" si="0"/>
        <v>44584</v>
      </c>
      <c r="B15" s="35">
        <v>40569268.529999994</v>
      </c>
      <c r="C15" s="34"/>
      <c r="D15" s="35">
        <v>2514702.3600000031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3" x14ac:dyDescent="0.25">
      <c r="A16" s="20">
        <f t="shared" si="0"/>
        <v>44591</v>
      </c>
      <c r="B16" s="35">
        <v>37503630.429999992</v>
      </c>
      <c r="D16" s="35">
        <v>710277.22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20">
        <f t="shared" si="0"/>
        <v>44598</v>
      </c>
      <c r="B17" s="35">
        <v>34260675.830000006</v>
      </c>
      <c r="D17" s="35">
        <v>443109.98000000324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20">
        <f t="shared" si="0"/>
        <v>44605</v>
      </c>
      <c r="B18" s="35">
        <v>43304189.980000004</v>
      </c>
      <c r="D18" s="36">
        <v>-362487.91999999899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20">
        <f t="shared" si="0"/>
        <v>44612</v>
      </c>
      <c r="B19" s="35">
        <v>39060164.619999997</v>
      </c>
      <c r="D19" s="35">
        <v>2120843.0900000017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20">
        <f t="shared" si="0"/>
        <v>44619</v>
      </c>
      <c r="B20" s="35">
        <v>37841560.519999996</v>
      </c>
      <c r="D20" s="35">
        <v>1909476.92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20">
        <f t="shared" si="0"/>
        <v>44626</v>
      </c>
      <c r="B21" s="35">
        <v>38904801.989999995</v>
      </c>
      <c r="D21" s="35">
        <v>1206985.0299999993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20">
        <f t="shared" si="0"/>
        <v>44633</v>
      </c>
      <c r="B22" s="35">
        <v>40450273.990000002</v>
      </c>
      <c r="D22" s="35">
        <v>2072187.8599999989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20">
        <f t="shared" si="0"/>
        <v>44640</v>
      </c>
      <c r="B23" s="35">
        <v>43007729.940000005</v>
      </c>
      <c r="D23" s="35">
        <v>1589234.0599999963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20">
        <f t="shared" si="0"/>
        <v>44647</v>
      </c>
      <c r="B24" s="35">
        <v>36354193.759999998</v>
      </c>
      <c r="D24" s="36">
        <v>-432577.00000004098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6" t="s">
        <v>1</v>
      </c>
      <c r="B25" s="23">
        <f>SUM(B13:B24)</f>
        <v>391256489.58999997</v>
      </c>
      <c r="D25" s="23">
        <f>SUM(D13:D24)</f>
        <v>11771751.599999962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A26" s="25" t="s">
        <v>5</v>
      </c>
      <c r="B26" s="24"/>
      <c r="C26" s="24"/>
      <c r="D26" s="24"/>
      <c r="E26" s="24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53.25" customHeight="1" x14ac:dyDescent="0.25">
      <c r="A27" s="44" t="s">
        <v>9</v>
      </c>
      <c r="B27" s="44"/>
      <c r="C27" s="44"/>
      <c r="D27" s="44"/>
      <c r="E27" s="44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7.75" customHeight="1" x14ac:dyDescent="0.25">
      <c r="A28" s="44" t="s">
        <v>11</v>
      </c>
      <c r="B28" s="44"/>
      <c r="C28" s="44"/>
      <c r="D28" s="44"/>
      <c r="E28" s="44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7.75" customHeight="1" x14ac:dyDescent="0.25">
      <c r="A29" s="47" t="s">
        <v>12</v>
      </c>
      <c r="B29" s="47"/>
      <c r="C29" s="47"/>
      <c r="D29" s="47"/>
      <c r="E29" s="47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31" customFormat="1" ht="36.75" customHeight="1" x14ac:dyDescent="0.25">
      <c r="A30" s="45" t="s">
        <v>10</v>
      </c>
      <c r="B30" s="45"/>
      <c r="C30" s="45"/>
      <c r="D30" s="45"/>
      <c r="E30" s="45"/>
    </row>
    <row r="31" spans="1:18" x14ac:dyDescent="0.25">
      <c r="E31" s="22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2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2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2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2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2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2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2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2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2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2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2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E46" s="22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F61" s="24"/>
      <c r="G61" s="22"/>
      <c r="K61"/>
      <c r="L61"/>
      <c r="M61"/>
      <c r="N61"/>
      <c r="O61"/>
      <c r="P61"/>
      <c r="Q61"/>
      <c r="R61"/>
    </row>
    <row r="62" spans="1:18" x14ac:dyDescent="0.25">
      <c r="F62" s="24"/>
      <c r="G62" s="22"/>
      <c r="K62"/>
      <c r="L62"/>
      <c r="M62"/>
      <c r="N62"/>
      <c r="O62"/>
      <c r="P62"/>
      <c r="Q62"/>
      <c r="R62"/>
    </row>
    <row r="63" spans="1:18" s="24" customFormat="1" x14ac:dyDescent="0.25">
      <c r="A63" s="6"/>
      <c r="B63" s="21"/>
      <c r="C63" s="21"/>
      <c r="D63" s="21"/>
      <c r="E63" s="21"/>
      <c r="F63" s="21"/>
      <c r="G63" s="21"/>
      <c r="H63" s="22"/>
      <c r="I63" s="21"/>
      <c r="J63" s="21"/>
      <c r="L63" s="22"/>
      <c r="M63" s="21"/>
      <c r="N63" s="21"/>
      <c r="O63" s="21"/>
      <c r="P63" s="21"/>
      <c r="Q63" s="21"/>
      <c r="R63" s="21"/>
    </row>
    <row r="64" spans="1:18" s="24" customFormat="1" x14ac:dyDescent="0.25">
      <c r="A64" s="6"/>
      <c r="B64" s="21"/>
      <c r="C64" s="21"/>
      <c r="D64" s="21"/>
      <c r="E64" s="21"/>
      <c r="F64" s="26"/>
      <c r="G64" s="26"/>
      <c r="H64" s="27"/>
      <c r="I64" s="26"/>
      <c r="J64" s="26"/>
      <c r="L64" s="22"/>
      <c r="M64" s="21"/>
      <c r="N64" s="21"/>
      <c r="O64" s="21"/>
      <c r="P64" s="21"/>
      <c r="Q64" s="21"/>
      <c r="R64" s="21"/>
    </row>
    <row r="65" spans="1:23" x14ac:dyDescent="0.25">
      <c r="G65" s="22"/>
      <c r="K65" s="21"/>
      <c r="L65" s="21"/>
      <c r="S65" s="21"/>
      <c r="T65" s="21"/>
    </row>
    <row r="66" spans="1:23" x14ac:dyDescent="0.25">
      <c r="G66" s="22"/>
      <c r="K66" s="26"/>
      <c r="L66" s="26"/>
      <c r="M66" s="26"/>
      <c r="N66" s="26"/>
      <c r="O66" s="26"/>
      <c r="P66" s="26"/>
      <c r="Q66" s="26"/>
      <c r="S66" s="21"/>
      <c r="T66" s="21"/>
    </row>
    <row r="67" spans="1:23" x14ac:dyDescent="0.25">
      <c r="G67" s="22"/>
    </row>
    <row r="68" spans="1:23" x14ac:dyDescent="0.25">
      <c r="G68" s="22"/>
    </row>
    <row r="69" spans="1:23" x14ac:dyDescent="0.25">
      <c r="G69" s="22"/>
    </row>
    <row r="70" spans="1:23" x14ac:dyDescent="0.25">
      <c r="G70" s="22"/>
    </row>
    <row r="71" spans="1:23" x14ac:dyDescent="0.25">
      <c r="G71" s="22"/>
    </row>
    <row r="72" spans="1:23" x14ac:dyDescent="0.25">
      <c r="G72" s="22"/>
    </row>
    <row r="73" spans="1:23" x14ac:dyDescent="0.25">
      <c r="G73" s="22"/>
    </row>
    <row r="74" spans="1:23" x14ac:dyDescent="0.25">
      <c r="G74" s="22"/>
    </row>
    <row r="75" spans="1:23" x14ac:dyDescent="0.25">
      <c r="G75" s="22"/>
    </row>
    <row r="76" spans="1:23" x14ac:dyDescent="0.25">
      <c r="G76" s="22"/>
    </row>
    <row r="77" spans="1:23" s="21" customFormat="1" x14ac:dyDescent="0.25">
      <c r="A77" s="6"/>
      <c r="G77" s="22"/>
      <c r="K77" s="22"/>
      <c r="L77" s="22"/>
      <c r="S77"/>
      <c r="T77"/>
      <c r="U77"/>
      <c r="V77"/>
      <c r="W77"/>
    </row>
    <row r="78" spans="1:23" s="21" customFormat="1" x14ac:dyDescent="0.25">
      <c r="A78" s="6"/>
      <c r="G78" s="22"/>
      <c r="K78" s="22"/>
      <c r="L78" s="22"/>
      <c r="S78"/>
      <c r="T78"/>
      <c r="U78"/>
      <c r="V78"/>
      <c r="W78"/>
    </row>
    <row r="79" spans="1:23" s="21" customFormat="1" x14ac:dyDescent="0.25">
      <c r="A79" s="6"/>
      <c r="G79" s="22"/>
      <c r="K79" s="22"/>
      <c r="L79" s="22"/>
      <c r="S79"/>
      <c r="T79"/>
      <c r="U79"/>
      <c r="V79"/>
      <c r="W79"/>
    </row>
    <row r="80" spans="1:23" s="21" customFormat="1" x14ac:dyDescent="0.25">
      <c r="A80" s="6"/>
      <c r="G80" s="22"/>
      <c r="K80" s="22"/>
      <c r="L80" s="22"/>
      <c r="S80"/>
      <c r="T80"/>
      <c r="U80"/>
      <c r="V80"/>
      <c r="W80"/>
    </row>
    <row r="81" spans="1:23" s="21" customFormat="1" x14ac:dyDescent="0.25">
      <c r="A81" s="6"/>
      <c r="G81" s="22"/>
      <c r="K81" s="22"/>
      <c r="L81" s="22"/>
      <c r="S81"/>
      <c r="T81"/>
      <c r="U81"/>
      <c r="V81"/>
      <c r="W81"/>
    </row>
    <row r="82" spans="1:23" s="21" customFormat="1" x14ac:dyDescent="0.25">
      <c r="A82" s="6"/>
      <c r="G82" s="22"/>
      <c r="K82" s="22"/>
      <c r="L82" s="22"/>
      <c r="S82"/>
      <c r="T82"/>
      <c r="U82"/>
      <c r="V82"/>
      <c r="W82"/>
    </row>
    <row r="83" spans="1:23" s="21" customFormat="1" x14ac:dyDescent="0.25">
      <c r="A83" s="6"/>
      <c r="G83" s="22"/>
      <c r="K83" s="22"/>
      <c r="L83" s="22"/>
      <c r="S83"/>
      <c r="T83"/>
      <c r="U83"/>
      <c r="V83"/>
      <c r="W83"/>
    </row>
    <row r="84" spans="1:23" s="21" customFormat="1" x14ac:dyDescent="0.25">
      <c r="A84" s="6"/>
      <c r="G84" s="22"/>
      <c r="K84" s="22"/>
      <c r="L84" s="22"/>
      <c r="S84"/>
      <c r="T84"/>
      <c r="U84"/>
      <c r="V84"/>
      <c r="W84"/>
    </row>
    <row r="85" spans="1:23" s="21" customFormat="1" x14ac:dyDescent="0.25">
      <c r="A85" s="6"/>
      <c r="G85" s="22"/>
      <c r="K85" s="22"/>
      <c r="L85" s="22"/>
      <c r="S85"/>
      <c r="T85"/>
      <c r="U85"/>
      <c r="V85"/>
      <c r="W85"/>
    </row>
    <row r="86" spans="1:23" s="21" customFormat="1" x14ac:dyDescent="0.25">
      <c r="A86" s="6"/>
      <c r="G86" s="22"/>
      <c r="K86" s="22"/>
      <c r="L86" s="22"/>
      <c r="S86"/>
      <c r="T86"/>
      <c r="U86"/>
      <c r="V86"/>
      <c r="W86"/>
    </row>
    <row r="87" spans="1:23" s="21" customFormat="1" x14ac:dyDescent="0.25">
      <c r="A87" s="6"/>
      <c r="G87" s="22"/>
      <c r="K87" s="22"/>
      <c r="L87" s="22"/>
      <c r="S87"/>
      <c r="T87"/>
      <c r="U87"/>
      <c r="V87"/>
      <c r="W87"/>
    </row>
    <row r="88" spans="1:23" s="21" customFormat="1" x14ac:dyDescent="0.25">
      <c r="A88" s="6"/>
      <c r="G88" s="22"/>
      <c r="K88" s="22"/>
      <c r="L88" s="22"/>
      <c r="S88"/>
      <c r="T88"/>
      <c r="U88"/>
      <c r="V88"/>
      <c r="W88"/>
    </row>
    <row r="89" spans="1:23" s="21" customFormat="1" x14ac:dyDescent="0.25">
      <c r="A89" s="6"/>
      <c r="G89" s="22"/>
      <c r="K89" s="22"/>
      <c r="L89" s="22"/>
      <c r="S89"/>
      <c r="T89"/>
      <c r="U89"/>
      <c r="V89"/>
      <c r="W89"/>
    </row>
    <row r="90" spans="1:23" s="21" customFormat="1" x14ac:dyDescent="0.25">
      <c r="A90" s="6"/>
      <c r="G90" s="22"/>
      <c r="K90" s="22"/>
      <c r="L90" s="22"/>
      <c r="S90"/>
      <c r="T90"/>
      <c r="U90"/>
      <c r="V90"/>
      <c r="W90"/>
    </row>
    <row r="91" spans="1:23" s="21" customFormat="1" x14ac:dyDescent="0.25">
      <c r="A91" s="6"/>
      <c r="G91" s="22"/>
      <c r="K91" s="22"/>
      <c r="L91" s="22"/>
      <c r="S91"/>
      <c r="T91"/>
      <c r="U91"/>
      <c r="V91"/>
      <c r="W91"/>
    </row>
    <row r="92" spans="1:23" s="21" customFormat="1" x14ac:dyDescent="0.25">
      <c r="A92" s="6"/>
      <c r="G92" s="22"/>
      <c r="K92" s="22"/>
      <c r="L92" s="22"/>
      <c r="S92"/>
      <c r="T92"/>
      <c r="U92"/>
      <c r="V92"/>
      <c r="W92"/>
    </row>
    <row r="93" spans="1:23" s="21" customFormat="1" x14ac:dyDescent="0.25">
      <c r="A93" s="6"/>
      <c r="G93" s="22"/>
      <c r="K93" s="22"/>
      <c r="L93" s="22"/>
      <c r="S93"/>
      <c r="T93"/>
      <c r="U93"/>
      <c r="V93"/>
      <c r="W93"/>
    </row>
    <row r="94" spans="1:23" s="21" customFormat="1" x14ac:dyDescent="0.25">
      <c r="A94" s="6"/>
      <c r="G94" s="22"/>
      <c r="K94" s="22"/>
      <c r="L94" s="22"/>
      <c r="S94"/>
      <c r="T94"/>
      <c r="U94"/>
      <c r="V94"/>
      <c r="W94"/>
    </row>
    <row r="95" spans="1:23" s="21" customFormat="1" x14ac:dyDescent="0.25">
      <c r="A95" s="6"/>
      <c r="G95" s="22"/>
      <c r="K95" s="22"/>
      <c r="L95" s="22"/>
      <c r="S95"/>
      <c r="T95"/>
      <c r="U95"/>
      <c r="V95"/>
      <c r="W95"/>
    </row>
    <row r="96" spans="1:23" s="21" customFormat="1" x14ac:dyDescent="0.25">
      <c r="A96" s="6"/>
      <c r="G96" s="22"/>
      <c r="K96" s="22"/>
      <c r="L96" s="22"/>
      <c r="S96"/>
      <c r="T96"/>
      <c r="U96"/>
      <c r="V96"/>
      <c r="W96"/>
    </row>
    <row r="97" spans="1:23" s="21" customFormat="1" x14ac:dyDescent="0.25">
      <c r="A97" s="6"/>
      <c r="G97" s="22"/>
      <c r="K97" s="22"/>
      <c r="L97" s="22"/>
      <c r="S97"/>
      <c r="T97"/>
      <c r="U97"/>
      <c r="V97"/>
      <c r="W97"/>
    </row>
    <row r="98" spans="1:23" s="21" customFormat="1" x14ac:dyDescent="0.25">
      <c r="A98" s="6"/>
      <c r="G98" s="22"/>
      <c r="K98" s="22"/>
      <c r="L98" s="22"/>
      <c r="S98"/>
      <c r="T98"/>
      <c r="U98"/>
      <c r="V98"/>
      <c r="W98"/>
    </row>
    <row r="99" spans="1:23" s="21" customFormat="1" x14ac:dyDescent="0.25">
      <c r="A99" s="6"/>
      <c r="G99" s="22"/>
      <c r="K99" s="22"/>
      <c r="L99" s="22"/>
      <c r="S99"/>
      <c r="T99"/>
      <c r="U99"/>
      <c r="V99"/>
      <c r="W99"/>
    </row>
    <row r="100" spans="1:23" s="21" customFormat="1" x14ac:dyDescent="0.25">
      <c r="A100" s="6"/>
      <c r="G100" s="22"/>
      <c r="K100" s="22"/>
      <c r="L100" s="22"/>
      <c r="S100"/>
      <c r="T100"/>
      <c r="U100"/>
      <c r="V100"/>
      <c r="W100"/>
    </row>
    <row r="101" spans="1:23" s="21" customFormat="1" x14ac:dyDescent="0.25">
      <c r="A101" s="6"/>
      <c r="G101" s="22"/>
      <c r="K101" s="22"/>
      <c r="L101" s="22"/>
      <c r="S101"/>
      <c r="T101"/>
      <c r="U101"/>
      <c r="V101"/>
      <c r="W101"/>
    </row>
    <row r="102" spans="1:23" s="21" customFormat="1" x14ac:dyDescent="0.25">
      <c r="A102" s="6"/>
      <c r="G102" s="22"/>
      <c r="K102" s="22"/>
      <c r="L102" s="22"/>
      <c r="S102"/>
      <c r="T102"/>
      <c r="U102"/>
      <c r="V102"/>
      <c r="W102"/>
    </row>
    <row r="103" spans="1:23" s="21" customFormat="1" x14ac:dyDescent="0.25">
      <c r="A103" s="6"/>
      <c r="G103" s="22"/>
      <c r="K103" s="22"/>
      <c r="L103" s="22"/>
      <c r="S103"/>
      <c r="T103"/>
      <c r="U103"/>
      <c r="V103"/>
      <c r="W103"/>
    </row>
    <row r="104" spans="1:23" s="21" customFormat="1" x14ac:dyDescent="0.25">
      <c r="A104" s="6"/>
      <c r="G104" s="22"/>
      <c r="K104" s="22"/>
      <c r="L104" s="22"/>
      <c r="S104"/>
      <c r="T104"/>
      <c r="U104"/>
      <c r="V104"/>
      <c r="W104"/>
    </row>
    <row r="105" spans="1:23" s="21" customFormat="1" x14ac:dyDescent="0.25">
      <c r="A105" s="6"/>
      <c r="G105" s="22"/>
      <c r="K105" s="22"/>
      <c r="L105" s="22"/>
      <c r="S105"/>
      <c r="T105"/>
      <c r="U105"/>
      <c r="V105"/>
      <c r="W105"/>
    </row>
    <row r="106" spans="1:23" s="21" customFormat="1" x14ac:dyDescent="0.25">
      <c r="A106" s="6"/>
      <c r="G106" s="22"/>
      <c r="K106" s="22"/>
      <c r="L106" s="22"/>
      <c r="S106"/>
      <c r="T106"/>
      <c r="U106"/>
      <c r="V106"/>
      <c r="W106"/>
    </row>
    <row r="107" spans="1:23" s="21" customFormat="1" x14ac:dyDescent="0.25">
      <c r="A107" s="6"/>
      <c r="G107" s="22"/>
      <c r="K107" s="22"/>
      <c r="L107" s="22"/>
      <c r="S107"/>
      <c r="T107"/>
      <c r="U107"/>
      <c r="V107"/>
      <c r="W107"/>
    </row>
    <row r="108" spans="1:23" s="21" customFormat="1" x14ac:dyDescent="0.25">
      <c r="A108" s="6"/>
      <c r="G108" s="22"/>
      <c r="K108" s="22"/>
      <c r="L108" s="22"/>
      <c r="S108"/>
      <c r="T108"/>
      <c r="U108"/>
      <c r="V108"/>
      <c r="W108"/>
    </row>
    <row r="109" spans="1:23" s="21" customFormat="1" x14ac:dyDescent="0.25">
      <c r="A109" s="6"/>
      <c r="G109" s="22"/>
      <c r="K109" s="22"/>
      <c r="L109" s="22"/>
      <c r="S109"/>
      <c r="T109"/>
      <c r="U109"/>
      <c r="V109"/>
      <c r="W109"/>
    </row>
    <row r="110" spans="1:23" s="21" customFormat="1" x14ac:dyDescent="0.25">
      <c r="A110" s="6"/>
      <c r="G110" s="22"/>
      <c r="K110" s="22"/>
      <c r="L110" s="22"/>
      <c r="S110"/>
      <c r="T110"/>
      <c r="U110"/>
      <c r="V110"/>
      <c r="W110"/>
    </row>
    <row r="111" spans="1:23" s="21" customFormat="1" x14ac:dyDescent="0.25">
      <c r="A111" s="6"/>
      <c r="G111" s="22"/>
      <c r="K111" s="22"/>
      <c r="L111" s="22"/>
      <c r="S111"/>
      <c r="T111"/>
      <c r="U111"/>
      <c r="V111"/>
      <c r="W111"/>
    </row>
    <row r="112" spans="1:23" s="21" customFormat="1" x14ac:dyDescent="0.25">
      <c r="A112" s="6"/>
      <c r="G112" s="22"/>
      <c r="K112" s="22"/>
      <c r="L112" s="22"/>
      <c r="S112"/>
      <c r="T112"/>
      <c r="U112"/>
      <c r="V112"/>
      <c r="W112"/>
    </row>
    <row r="113" spans="1:23" s="21" customFormat="1" x14ac:dyDescent="0.25">
      <c r="A113" s="6"/>
      <c r="G113" s="22"/>
      <c r="K113" s="22"/>
      <c r="L113" s="22"/>
      <c r="S113"/>
      <c r="T113"/>
      <c r="U113"/>
      <c r="V113"/>
      <c r="W113"/>
    </row>
    <row r="114" spans="1:23" s="21" customFormat="1" x14ac:dyDescent="0.25">
      <c r="A114" s="6"/>
      <c r="G114" s="22"/>
      <c r="K114" s="22"/>
      <c r="L114" s="22"/>
      <c r="S114"/>
      <c r="T114"/>
      <c r="U114"/>
      <c r="V114"/>
      <c r="W114"/>
    </row>
    <row r="115" spans="1:23" s="21" customFormat="1" x14ac:dyDescent="0.25">
      <c r="A115" s="6"/>
      <c r="G115" s="22"/>
      <c r="K115" s="22"/>
      <c r="L115" s="22"/>
      <c r="S115"/>
      <c r="T115"/>
      <c r="U115"/>
      <c r="V115"/>
      <c r="W115"/>
    </row>
    <row r="116" spans="1:23" s="21" customFormat="1" x14ac:dyDescent="0.25">
      <c r="A116" s="6"/>
      <c r="G116" s="22"/>
      <c r="K116" s="22"/>
      <c r="L116" s="22"/>
      <c r="S116"/>
      <c r="T116"/>
      <c r="U116"/>
      <c r="V116"/>
      <c r="W116"/>
    </row>
    <row r="117" spans="1:23" s="21" customFormat="1" x14ac:dyDescent="0.25">
      <c r="A117" s="6"/>
      <c r="G117" s="22"/>
      <c r="K117" s="22"/>
      <c r="L117" s="22"/>
      <c r="S117"/>
      <c r="T117"/>
      <c r="U117"/>
      <c r="V117"/>
      <c r="W117"/>
    </row>
    <row r="118" spans="1:23" s="21" customFormat="1" x14ac:dyDescent="0.25">
      <c r="A118" s="6"/>
      <c r="G118" s="22"/>
      <c r="K118" s="22"/>
      <c r="L118" s="22"/>
      <c r="S118"/>
      <c r="T118"/>
      <c r="U118"/>
      <c r="V118"/>
      <c r="W118"/>
    </row>
    <row r="119" spans="1:23" s="21" customFormat="1" x14ac:dyDescent="0.25">
      <c r="A119" s="6"/>
      <c r="G119" s="22"/>
      <c r="K119" s="22"/>
      <c r="L119" s="22"/>
      <c r="S119"/>
      <c r="T119"/>
      <c r="U119"/>
      <c r="V119"/>
      <c r="W119"/>
    </row>
    <row r="120" spans="1:23" s="21" customFormat="1" x14ac:dyDescent="0.25">
      <c r="A120" s="6"/>
      <c r="G120" s="22"/>
      <c r="K120" s="22"/>
      <c r="L120" s="22"/>
      <c r="S120"/>
      <c r="T120"/>
      <c r="U120"/>
      <c r="V120"/>
      <c r="W120"/>
    </row>
    <row r="121" spans="1:23" s="21" customFormat="1" x14ac:dyDescent="0.25">
      <c r="A121" s="6"/>
      <c r="G121" s="22"/>
      <c r="K121" s="22"/>
      <c r="L121" s="22"/>
      <c r="S121"/>
      <c r="T121"/>
      <c r="U121"/>
      <c r="V121"/>
      <c r="W121"/>
    </row>
    <row r="122" spans="1:23" s="21" customFormat="1" x14ac:dyDescent="0.25">
      <c r="A122" s="6"/>
      <c r="G122" s="22"/>
      <c r="K122" s="22"/>
      <c r="L122" s="22"/>
      <c r="S122"/>
      <c r="T122"/>
      <c r="U122"/>
      <c r="V122"/>
      <c r="W122"/>
    </row>
    <row r="123" spans="1:23" s="21" customFormat="1" x14ac:dyDescent="0.25">
      <c r="A123" s="6"/>
      <c r="G123" s="22"/>
      <c r="K123" s="22"/>
      <c r="L123" s="22"/>
      <c r="S123"/>
      <c r="T123"/>
      <c r="U123"/>
      <c r="V123"/>
      <c r="W123"/>
    </row>
    <row r="124" spans="1:23" s="21" customFormat="1" x14ac:dyDescent="0.25">
      <c r="A124" s="6"/>
      <c r="G124" s="22"/>
      <c r="K124" s="22"/>
      <c r="L124" s="22"/>
      <c r="S124"/>
      <c r="T124"/>
      <c r="U124"/>
      <c r="V124"/>
      <c r="W124"/>
    </row>
    <row r="125" spans="1:23" s="21" customFormat="1" x14ac:dyDescent="0.25">
      <c r="A125" s="6"/>
      <c r="G125" s="22"/>
      <c r="K125" s="22"/>
      <c r="L125" s="22"/>
      <c r="S125"/>
      <c r="T125"/>
      <c r="U125"/>
      <c r="V125"/>
      <c r="W125"/>
    </row>
    <row r="126" spans="1:23" s="21" customFormat="1" x14ac:dyDescent="0.25">
      <c r="A126" s="6"/>
      <c r="G126" s="22"/>
      <c r="K126" s="22"/>
      <c r="L126" s="22"/>
      <c r="S126"/>
      <c r="T126"/>
      <c r="U126"/>
      <c r="V126"/>
      <c r="W126"/>
    </row>
    <row r="127" spans="1:23" s="21" customFormat="1" x14ac:dyDescent="0.25">
      <c r="A127" s="6"/>
      <c r="G127" s="22"/>
      <c r="K127" s="22"/>
      <c r="L127" s="22"/>
      <c r="S127"/>
      <c r="T127"/>
      <c r="U127"/>
      <c r="V127"/>
      <c r="W127"/>
    </row>
    <row r="128" spans="1:23" s="21" customFormat="1" x14ac:dyDescent="0.25">
      <c r="A128" s="6"/>
      <c r="G128" s="22"/>
      <c r="K128" s="22"/>
      <c r="L128" s="22"/>
      <c r="S128"/>
      <c r="T128"/>
      <c r="U128"/>
      <c r="V128"/>
      <c r="W128"/>
    </row>
    <row r="129" spans="1:23" s="21" customFormat="1" x14ac:dyDescent="0.25">
      <c r="A129" s="6"/>
      <c r="G129" s="22"/>
      <c r="K129" s="22"/>
      <c r="L129" s="22"/>
      <c r="S129"/>
      <c r="T129"/>
      <c r="U129"/>
      <c r="V129"/>
      <c r="W129"/>
    </row>
    <row r="130" spans="1:23" s="21" customFormat="1" x14ac:dyDescent="0.25">
      <c r="A130" s="6"/>
      <c r="G130" s="22"/>
      <c r="K130" s="22"/>
      <c r="L130" s="22"/>
      <c r="S130"/>
      <c r="T130"/>
      <c r="U130"/>
      <c r="V130"/>
      <c r="W130"/>
    </row>
    <row r="131" spans="1:23" s="21" customFormat="1" x14ac:dyDescent="0.25">
      <c r="A131" s="6"/>
      <c r="G131" s="22"/>
      <c r="K131" s="22"/>
      <c r="L131" s="22"/>
      <c r="S131"/>
      <c r="T131"/>
      <c r="U131"/>
      <c r="V131"/>
      <c r="W131"/>
    </row>
    <row r="132" spans="1:23" s="21" customFormat="1" x14ac:dyDescent="0.25">
      <c r="A132" s="6"/>
      <c r="G132" s="22"/>
      <c r="K132" s="22"/>
      <c r="L132" s="22"/>
      <c r="S132"/>
      <c r="T132"/>
      <c r="U132"/>
      <c r="V132"/>
      <c r="W132"/>
    </row>
    <row r="133" spans="1:23" s="21" customFormat="1" x14ac:dyDescent="0.25">
      <c r="A133" s="6"/>
      <c r="G133" s="22"/>
      <c r="K133" s="22"/>
      <c r="L133" s="22"/>
      <c r="S133"/>
      <c r="T133"/>
      <c r="U133"/>
      <c r="V133"/>
      <c r="W133"/>
    </row>
    <row r="134" spans="1:23" s="21" customFormat="1" x14ac:dyDescent="0.25">
      <c r="A134" s="6"/>
      <c r="G134" s="22"/>
      <c r="K134" s="22"/>
      <c r="L134" s="22"/>
      <c r="S134"/>
      <c r="T134"/>
      <c r="U134"/>
      <c r="V134"/>
      <c r="W134"/>
    </row>
    <row r="135" spans="1:23" s="21" customFormat="1" x14ac:dyDescent="0.25">
      <c r="A135" s="6"/>
      <c r="G135" s="22"/>
      <c r="K135" s="22"/>
      <c r="L135" s="22"/>
      <c r="S135"/>
      <c r="T135"/>
      <c r="U135"/>
      <c r="V135"/>
      <c r="W135"/>
    </row>
    <row r="136" spans="1:23" s="21" customFormat="1" x14ac:dyDescent="0.25">
      <c r="A136" s="6"/>
      <c r="G136" s="22"/>
      <c r="K136" s="22"/>
      <c r="L136" s="22"/>
      <c r="S136"/>
      <c r="T136"/>
      <c r="U136"/>
      <c r="V136"/>
      <c r="W136"/>
    </row>
    <row r="137" spans="1:23" s="21" customFormat="1" x14ac:dyDescent="0.25">
      <c r="A137" s="6"/>
      <c r="G137" s="22"/>
      <c r="K137" s="22"/>
      <c r="L137" s="22"/>
      <c r="S137"/>
      <c r="T137"/>
      <c r="U137"/>
      <c r="V137"/>
      <c r="W137"/>
    </row>
    <row r="138" spans="1:23" s="21" customFormat="1" x14ac:dyDescent="0.25">
      <c r="A138" s="6"/>
      <c r="G138" s="22"/>
      <c r="K138" s="22"/>
      <c r="L138" s="22"/>
      <c r="S138"/>
      <c r="T138"/>
      <c r="U138"/>
      <c r="V138"/>
      <c r="W138"/>
    </row>
    <row r="139" spans="1:23" s="21" customFormat="1" x14ac:dyDescent="0.25">
      <c r="A139" s="6"/>
      <c r="G139" s="22"/>
      <c r="K139" s="22"/>
      <c r="L139" s="22"/>
      <c r="S139"/>
      <c r="T139"/>
      <c r="U139"/>
      <c r="V139"/>
      <c r="W139"/>
    </row>
    <row r="140" spans="1:23" s="21" customFormat="1" x14ac:dyDescent="0.25">
      <c r="A140" s="6"/>
      <c r="G140" s="22"/>
      <c r="K140" s="22"/>
      <c r="L140" s="22"/>
      <c r="S140"/>
      <c r="T140"/>
      <c r="U140"/>
      <c r="V140"/>
      <c r="W140"/>
    </row>
    <row r="141" spans="1:23" s="21" customFormat="1" x14ac:dyDescent="0.25">
      <c r="A141" s="6"/>
      <c r="G141" s="22"/>
      <c r="K141" s="22"/>
      <c r="L141" s="22"/>
      <c r="S141"/>
      <c r="T141"/>
      <c r="U141"/>
      <c r="V141"/>
      <c r="W141"/>
    </row>
    <row r="142" spans="1:23" s="21" customFormat="1" x14ac:dyDescent="0.25">
      <c r="A142" s="6"/>
      <c r="G142" s="22"/>
      <c r="K142" s="22"/>
      <c r="L142" s="22"/>
      <c r="S142"/>
      <c r="T142"/>
      <c r="U142"/>
      <c r="V142"/>
      <c r="W142"/>
    </row>
    <row r="143" spans="1:23" s="21" customFormat="1" x14ac:dyDescent="0.25">
      <c r="A143" s="6"/>
      <c r="G143" s="22"/>
      <c r="K143" s="22"/>
      <c r="L143" s="22"/>
      <c r="S143"/>
      <c r="T143"/>
      <c r="U143"/>
      <c r="V143"/>
      <c r="W143"/>
    </row>
    <row r="144" spans="1:23" s="21" customFormat="1" x14ac:dyDescent="0.25">
      <c r="A144" s="6"/>
      <c r="G144" s="22"/>
      <c r="K144" s="22"/>
      <c r="L144" s="22"/>
      <c r="S144"/>
      <c r="T144"/>
      <c r="U144"/>
      <c r="V144"/>
      <c r="W144"/>
    </row>
    <row r="145" spans="1:23" s="21" customFormat="1" x14ac:dyDescent="0.25">
      <c r="A145" s="6"/>
      <c r="G145" s="22"/>
      <c r="K145" s="22"/>
      <c r="L145" s="22"/>
      <c r="S145"/>
      <c r="T145"/>
      <c r="U145"/>
      <c r="V145"/>
      <c r="W145"/>
    </row>
    <row r="146" spans="1:23" s="21" customFormat="1" x14ac:dyDescent="0.25">
      <c r="A146" s="6"/>
      <c r="G146" s="22"/>
      <c r="K146" s="22"/>
      <c r="L146" s="22"/>
      <c r="S146"/>
      <c r="T146"/>
      <c r="U146"/>
      <c r="V146"/>
      <c r="W146"/>
    </row>
    <row r="147" spans="1:23" s="21" customFormat="1" x14ac:dyDescent="0.25">
      <c r="A147" s="6"/>
      <c r="G147" s="22"/>
      <c r="K147" s="22"/>
      <c r="L147" s="22"/>
      <c r="S147"/>
      <c r="T147"/>
      <c r="U147"/>
      <c r="V147"/>
      <c r="W147"/>
    </row>
    <row r="148" spans="1:23" s="21" customFormat="1" x14ac:dyDescent="0.25">
      <c r="A148" s="6"/>
      <c r="G148" s="22"/>
      <c r="K148" s="22"/>
      <c r="L148" s="22"/>
      <c r="S148"/>
      <c r="T148"/>
      <c r="U148"/>
      <c r="V148"/>
      <c r="W148"/>
    </row>
    <row r="149" spans="1:23" s="21" customFormat="1" x14ac:dyDescent="0.25">
      <c r="A149" s="6"/>
      <c r="G149" s="22"/>
      <c r="K149" s="22"/>
      <c r="L149" s="22"/>
      <c r="S149"/>
      <c r="T149"/>
      <c r="U149"/>
      <c r="V149"/>
      <c r="W149"/>
    </row>
    <row r="150" spans="1:23" s="21" customFormat="1" x14ac:dyDescent="0.25">
      <c r="A150" s="6"/>
      <c r="G150" s="22"/>
      <c r="K150" s="22"/>
      <c r="L150" s="22"/>
      <c r="S150"/>
      <c r="T150"/>
      <c r="U150"/>
      <c r="V150"/>
      <c r="W150"/>
    </row>
    <row r="151" spans="1:23" s="21" customFormat="1" x14ac:dyDescent="0.25">
      <c r="A151" s="6"/>
      <c r="G151" s="22"/>
      <c r="K151" s="22"/>
      <c r="L151" s="22"/>
      <c r="S151"/>
      <c r="T151"/>
      <c r="U151"/>
      <c r="V151"/>
      <c r="W151"/>
    </row>
    <row r="152" spans="1:23" s="21" customFormat="1" x14ac:dyDescent="0.25">
      <c r="A152" s="6"/>
      <c r="G152" s="22"/>
      <c r="K152" s="22"/>
      <c r="L152" s="22"/>
      <c r="S152"/>
      <c r="T152"/>
      <c r="U152"/>
      <c r="V152"/>
      <c r="W152"/>
    </row>
    <row r="153" spans="1:23" s="21" customFormat="1" x14ac:dyDescent="0.25">
      <c r="A153" s="6"/>
      <c r="G153" s="22"/>
      <c r="K153" s="22"/>
      <c r="L153" s="22"/>
      <c r="S153"/>
      <c r="T153"/>
      <c r="U153"/>
      <c r="V153"/>
      <c r="W153"/>
    </row>
    <row r="154" spans="1:23" s="21" customFormat="1" x14ac:dyDescent="0.25">
      <c r="A154" s="6"/>
      <c r="G154" s="22"/>
      <c r="K154" s="22"/>
      <c r="L154" s="22"/>
      <c r="S154"/>
      <c r="T154"/>
      <c r="U154"/>
      <c r="V154"/>
      <c r="W154"/>
    </row>
    <row r="155" spans="1:23" s="21" customFormat="1" x14ac:dyDescent="0.25">
      <c r="A155" s="6"/>
      <c r="G155" s="22"/>
      <c r="K155" s="22"/>
      <c r="L155" s="22"/>
      <c r="S155"/>
      <c r="T155"/>
      <c r="U155"/>
      <c r="V155"/>
      <c r="W155"/>
    </row>
    <row r="156" spans="1:23" s="21" customFormat="1" x14ac:dyDescent="0.25">
      <c r="A156" s="6"/>
      <c r="G156" s="22"/>
      <c r="K156" s="22"/>
      <c r="L156" s="22"/>
      <c r="S156"/>
      <c r="T156"/>
      <c r="U156"/>
      <c r="V156"/>
      <c r="W156"/>
    </row>
    <row r="157" spans="1:23" s="21" customFormat="1" x14ac:dyDescent="0.25">
      <c r="A157" s="6"/>
      <c r="G157" s="22"/>
      <c r="K157" s="22"/>
      <c r="L157" s="22"/>
      <c r="S157"/>
      <c r="T157"/>
      <c r="U157"/>
      <c r="V157"/>
      <c r="W157"/>
    </row>
    <row r="158" spans="1:23" s="21" customFormat="1" x14ac:dyDescent="0.25">
      <c r="A158" s="6"/>
      <c r="G158" s="22"/>
      <c r="K158" s="22"/>
      <c r="L158" s="22"/>
      <c r="S158"/>
      <c r="T158"/>
      <c r="U158"/>
      <c r="V158"/>
      <c r="W158"/>
    </row>
    <row r="159" spans="1:23" s="21" customFormat="1" x14ac:dyDescent="0.25">
      <c r="A159" s="6"/>
      <c r="G159" s="22"/>
      <c r="K159" s="22"/>
      <c r="L159" s="22"/>
      <c r="S159"/>
      <c r="T159"/>
      <c r="U159"/>
      <c r="V159"/>
      <c r="W159"/>
    </row>
    <row r="160" spans="1:23" s="21" customFormat="1" x14ac:dyDescent="0.25">
      <c r="A160" s="6"/>
      <c r="G160" s="22"/>
      <c r="K160" s="22"/>
      <c r="L160" s="22"/>
      <c r="S160"/>
      <c r="T160"/>
      <c r="U160"/>
      <c r="V160"/>
      <c r="W160"/>
    </row>
    <row r="161" spans="1:23" s="21" customFormat="1" x14ac:dyDescent="0.25">
      <c r="A161" s="6"/>
      <c r="G161" s="22"/>
      <c r="K161" s="22"/>
      <c r="L161" s="22"/>
      <c r="S161"/>
      <c r="T161"/>
      <c r="U161"/>
      <c r="V161"/>
      <c r="W161"/>
    </row>
    <row r="162" spans="1:23" s="21" customFormat="1" x14ac:dyDescent="0.25">
      <c r="A162" s="6"/>
      <c r="G162" s="22"/>
      <c r="K162" s="22"/>
      <c r="L162" s="22"/>
      <c r="S162"/>
      <c r="T162"/>
      <c r="U162"/>
      <c r="V162"/>
      <c r="W162"/>
    </row>
    <row r="163" spans="1:23" s="21" customFormat="1" x14ac:dyDescent="0.25">
      <c r="A163" s="6"/>
      <c r="G163" s="22"/>
      <c r="K163" s="22"/>
      <c r="L163" s="22"/>
      <c r="S163"/>
      <c r="T163"/>
      <c r="U163"/>
      <c r="V163"/>
      <c r="W163"/>
    </row>
    <row r="164" spans="1:23" s="21" customFormat="1" x14ac:dyDescent="0.25">
      <c r="A164" s="6"/>
      <c r="G164" s="22"/>
      <c r="K164" s="22"/>
      <c r="L164" s="22"/>
      <c r="S164"/>
      <c r="T164"/>
      <c r="U164"/>
      <c r="V164"/>
      <c r="W164"/>
    </row>
    <row r="165" spans="1:23" s="21" customFormat="1" x14ac:dyDescent="0.25">
      <c r="A165" s="6"/>
      <c r="G165" s="22"/>
      <c r="K165" s="22"/>
      <c r="L165" s="22"/>
      <c r="S165"/>
      <c r="T165"/>
      <c r="U165"/>
      <c r="V165"/>
      <c r="W165"/>
    </row>
    <row r="166" spans="1:23" s="21" customFormat="1" x14ac:dyDescent="0.25">
      <c r="A166" s="6"/>
      <c r="K166" s="22"/>
      <c r="L166" s="22"/>
      <c r="S166"/>
      <c r="T166"/>
      <c r="U166"/>
      <c r="V166"/>
      <c r="W166"/>
    </row>
    <row r="167" spans="1:23" s="21" customFormat="1" x14ac:dyDescent="0.25">
      <c r="A167" s="6"/>
      <c r="K167" s="22"/>
      <c r="L167" s="22"/>
      <c r="S167"/>
      <c r="T167"/>
      <c r="U167"/>
      <c r="V167"/>
      <c r="W167"/>
    </row>
  </sheetData>
  <mergeCells count="6">
    <mergeCell ref="A8:E8"/>
    <mergeCell ref="A27:E27"/>
    <mergeCell ref="A30:E30"/>
    <mergeCell ref="A6:E6"/>
    <mergeCell ref="A28:E28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2024-02-08T13:58:17Z</cp:lastPrinted>
  <dcterms:created xsi:type="dcterms:W3CDTF">2022-01-10T16:49:23Z</dcterms:created>
  <dcterms:modified xsi:type="dcterms:W3CDTF">2024-08-08T18:11:41Z</dcterms:modified>
</cp:coreProperties>
</file>